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\Personal\FCFCA\treasurer\2024-2025\"/>
    </mc:Choice>
  </mc:AlternateContent>
  <xr:revisionPtr revIDLastSave="0" documentId="13_ncr:1_{714CA9A2-4982-4C4F-B1EB-95F557755609}" xr6:coauthVersionLast="47" xr6:coauthVersionMax="47" xr10:uidLastSave="{00000000-0000-0000-0000-000000000000}"/>
  <bookViews>
    <workbookView xWindow="-120" yWindow="-120" windowWidth="29040" windowHeight="15720" activeTab="2" xr2:uid="{6967CC71-5D8E-4CAE-9649-62C4226FCCAB}"/>
  </bookViews>
  <sheets>
    <sheet name="Balance" sheetId="1" r:id="rId1"/>
    <sheet name="Income" sheetId="2" r:id="rId2"/>
    <sheet name="Membership" sheetId="3" r:id="rId3"/>
  </sheets>
  <definedNames>
    <definedName name="_xlnm.Print_Titles" localSheetId="0">Balance!$A:$D,Balance!$1:$1</definedName>
    <definedName name="_xlnm.Print_Titles" localSheetId="1">Income!$A:$D,Income!$1:$1</definedName>
    <definedName name="_xlnm.Print_Titles" localSheetId="2">Membership!$A:$B,Membership!$1:$1</definedName>
    <definedName name="QB_COLUMN_29" localSheetId="0" hidden="1">Balance!$E$1</definedName>
    <definedName name="QB_COLUMN_29" localSheetId="1" hidden="1">Income!$E$1</definedName>
    <definedName name="QB_COLUMN_30" localSheetId="2" hidden="1">Membership!$K$1</definedName>
    <definedName name="QB_COLUMN_4" localSheetId="2" hidden="1">Membership!$C$1</definedName>
    <definedName name="QB_COLUMN_5" localSheetId="2" hidden="1">Membership!$E$1</definedName>
    <definedName name="QB_COLUMN_7" localSheetId="2" hidden="1">Membership!$G$1</definedName>
    <definedName name="QB_COLUMN_8" localSheetId="2" hidden="1">Membership!$I$1</definedName>
    <definedName name="QB_DATA_0" localSheetId="0" hidden="1">Balance!$5:$5,Balance!$11:$11,Balance!$12:$12,Balance!$13:$13</definedName>
    <definedName name="QB_DATA_0" localSheetId="1" hidden="1">Income!$3:$3,Income!$4:$4,Income!$7:$7,Income!$8:$8,Income!$9:$9,Income!$11:$11</definedName>
    <definedName name="QB_DATA_0" localSheetId="2" hidden="1">Membership!$3:$3,Membership!$4:$4,Membership!$5:$5,Membership!$6:$6,Membership!$7:$7,Membership!$8:$8,Membership!$9:$9,Membership!$10:$10,Membership!$11:$11</definedName>
    <definedName name="QB_FORMULA_0" localSheetId="0" hidden="1">Balance!$E$6,Balance!$E$7,Balance!$E$8,Balance!$E$14,Balance!$E$15</definedName>
    <definedName name="QB_FORMULA_0" localSheetId="1" hidden="1">Income!$E$5,Income!$E$12,Income!$E$13,Income!$E$14</definedName>
    <definedName name="QB_FORMULA_0" localSheetId="2" hidden="1">Membership!$K$12,Membership!$K$13</definedName>
    <definedName name="QB_ROW_1" localSheetId="0" hidden="1">Balance!$A$2</definedName>
    <definedName name="QB_ROW_1011" localSheetId="0" hidden="1">Balance!$B$3</definedName>
    <definedName name="QB_ROW_1220" localSheetId="0" hidden="1">Balance!$C$11</definedName>
    <definedName name="QB_ROW_1311" localSheetId="0" hidden="1">Balance!$B$7</definedName>
    <definedName name="QB_ROW_14011" localSheetId="0" hidden="1">Balance!$B$10</definedName>
    <definedName name="QB_ROW_14311" localSheetId="0" hidden="1">Balance!$B$14</definedName>
    <definedName name="QB_ROW_17020" localSheetId="1" hidden="1">Income!$C$10</definedName>
    <definedName name="QB_ROW_17221" localSheetId="0" hidden="1">Balance!$C$13</definedName>
    <definedName name="QB_ROW_17320" localSheetId="1" hidden="1">Income!$C$12</definedName>
    <definedName name="QB_ROW_18301" localSheetId="1" hidden="1">Income!$A$14</definedName>
    <definedName name="QB_ROW_20012" localSheetId="1" hidden="1">Income!$B$2</definedName>
    <definedName name="QB_ROW_2021" localSheetId="0" hidden="1">Balance!$C$4</definedName>
    <definedName name="QB_ROW_20312" localSheetId="1" hidden="1">Income!$B$5</definedName>
    <definedName name="QB_ROW_21012" localSheetId="1" hidden="1">Income!$B$6</definedName>
    <definedName name="QB_ROW_21312" localSheetId="1" hidden="1">Income!$B$13</definedName>
    <definedName name="QB_ROW_2220" localSheetId="0" hidden="1">Balance!$C$12</definedName>
    <definedName name="QB_ROW_2321" localSheetId="0" hidden="1">Balance!$C$6</definedName>
    <definedName name="QB_ROW_25301" localSheetId="2" hidden="1">Membership!$A$13</definedName>
    <definedName name="QB_ROW_301" localSheetId="0" hidden="1">Balance!$A$8</definedName>
    <definedName name="QB_ROW_40220" localSheetId="1" hidden="1">Income!$C$7</definedName>
    <definedName name="QB_ROW_42220" localSheetId="1" hidden="1">Income!$C$8</definedName>
    <definedName name="QB_ROW_45220" localSheetId="1" hidden="1">Income!$C$9</definedName>
    <definedName name="QB_ROW_60230" localSheetId="0" hidden="1">Balance!$D$5</definedName>
    <definedName name="QB_ROW_7001" localSheetId="0" hidden="1">Balance!$A$9</definedName>
    <definedName name="QB_ROW_7010" localSheetId="2" hidden="1">Membership!$B$2</definedName>
    <definedName name="QB_ROW_7220" localSheetId="1" hidden="1">Income!$C$4</definedName>
    <definedName name="QB_ROW_7301" localSheetId="0" hidden="1">Balance!$A$15</definedName>
    <definedName name="QB_ROW_7310" localSheetId="2" hidden="1">Membership!$B$12</definedName>
    <definedName name="QB_ROW_81220" localSheetId="1" hidden="1">Income!$C$3</definedName>
    <definedName name="QB_ROW_87230" localSheetId="1" hidden="1">Income!$D$11</definedName>
    <definedName name="QBCANSUPPORTUPDATE" localSheetId="0">TRUE</definedName>
    <definedName name="QBCANSUPPORTUPDATE" localSheetId="1">TRUE</definedName>
    <definedName name="QBCANSUPPORTUPDATE" localSheetId="2">TRUE</definedName>
    <definedName name="QBCOMPANYFILENAME" localSheetId="0">"F:\Data\Personal\FCFCA\treasurer\Quickbook\FCFCA.QBW"</definedName>
    <definedName name="QBCOMPANYFILENAME" localSheetId="1">"F:\Data\Personal\FCFCA\treasurer\Quickbook\FCFCA.QBW"</definedName>
    <definedName name="QBCOMPANYFILENAME" localSheetId="2">"F:\Data\Personal\FCFCA\treasurer\Quickbook\FCFCA.QBW"</definedName>
    <definedName name="QBENDDATE" localSheetId="0">20241218</definedName>
    <definedName name="QBENDDATE" localSheetId="1">20241218</definedName>
    <definedName name="QBENDDATE" localSheetId="2">20241218</definedName>
    <definedName name="QBHEADERSONSCREEN" localSheetId="0">FALSE</definedName>
    <definedName name="QBHEADERSONSCREEN" localSheetId="1">FALSE</definedName>
    <definedName name="QBHEADERSONSCREEN" localSheetId="2">FALSE</definedName>
    <definedName name="QBMETADATASIZE" localSheetId="0">5924</definedName>
    <definedName name="QBMETADATASIZE" localSheetId="1">5924</definedName>
    <definedName name="QBMETADATASIZE" localSheetId="2">7592</definedName>
    <definedName name="QBPRESERVECOLOR" localSheetId="0">TRUE</definedName>
    <definedName name="QBPRESERVECOLOR" localSheetId="1">TRUE</definedName>
    <definedName name="QBPRESERVECOLOR" localSheetId="2">TRUE</definedName>
    <definedName name="QBPRESERVEFONT" localSheetId="0">TRUE</definedName>
    <definedName name="QBPRESERVEFONT" localSheetId="1">TRUE</definedName>
    <definedName name="QBPRESERVEFONT" localSheetId="2">TRUE</definedName>
    <definedName name="QBPRESERVEROWHEIGHT" localSheetId="0">FALSE</definedName>
    <definedName name="QBPRESERVEROWHEIGHT" localSheetId="1">FALSE</definedName>
    <definedName name="QBPRESERVEROWHEIGHT" localSheetId="2">FALSE</definedName>
    <definedName name="QBPRESERVESPACE" localSheetId="0">TRUE</definedName>
    <definedName name="QBPRESERVESPACE" localSheetId="1">TRUE</definedName>
    <definedName name="QBPRESERVESPACE" localSheetId="2">TRUE</definedName>
    <definedName name="QBREPORTCOLAXIS" localSheetId="0">0</definedName>
    <definedName name="QBREPORTCOLAXIS" localSheetId="1">0</definedName>
    <definedName name="QBREPORTCOLAXIS" localSheetId="2">0</definedName>
    <definedName name="QBREPORTCOMPANYID" localSheetId="0">"6857477001e3430aac71d2af208db7de"</definedName>
    <definedName name="QBREPORTCOMPANYID" localSheetId="1">"6857477001e3430aac71d2af208db7de"</definedName>
    <definedName name="QBREPORTCOMPANYID" localSheetId="2">"6857477001e3430aac71d2af208db7de"</definedName>
    <definedName name="QBREPORTCOMPARECOL_ANNUALBUDGET" localSheetId="0">FALSE</definedName>
    <definedName name="QBREPORTCOMPARECOL_ANNUALBUDGET" localSheetId="1">FALSE</definedName>
    <definedName name="QBREPORTCOMPARECOL_ANNUALBUDGET" localSheetId="2">FALSE</definedName>
    <definedName name="QBREPORTCOMPARECOL_AVGCOGS" localSheetId="0">FALSE</definedName>
    <definedName name="QBREPORTCOMPARECOL_AVGCOGS" localSheetId="1">FALSE</definedName>
    <definedName name="QBREPORTCOMPARECOL_AVGCOGS" localSheetId="2">FALSE</definedName>
    <definedName name="QBREPORTCOMPARECOL_AVGPRICE" localSheetId="0">FALSE</definedName>
    <definedName name="QBREPORTCOMPARECOL_AVGPRICE" localSheetId="1">FALSE</definedName>
    <definedName name="QBREPORTCOMPARECOL_AVGPRICE" localSheetId="2">FALSE</definedName>
    <definedName name="QBREPORTCOMPARECOL_BUDDIFF" localSheetId="0">FALSE</definedName>
    <definedName name="QBREPORTCOMPARECOL_BUDDIFF" localSheetId="1">FALSE</definedName>
    <definedName name="QBREPORTCOMPARECOL_BUDDIFF" localSheetId="2">FALSE</definedName>
    <definedName name="QBREPORTCOMPARECOL_BUDGET" localSheetId="0">FALSE</definedName>
    <definedName name="QBREPORTCOMPARECOL_BUDGET" localSheetId="1">FALSE</definedName>
    <definedName name="QBREPORTCOMPARECOL_BUDGET" localSheetId="2">FALSE</definedName>
    <definedName name="QBREPORTCOMPARECOL_BUDPCT" localSheetId="0">FALSE</definedName>
    <definedName name="QBREPORTCOMPARECOL_BUDPCT" localSheetId="1">FALSE</definedName>
    <definedName name="QBREPORTCOMPARECOL_BUDPCT" localSheetId="2">FALSE</definedName>
    <definedName name="QBREPORTCOMPARECOL_COGS" localSheetId="0">FALSE</definedName>
    <definedName name="QBREPORTCOMPARECOL_COGS" localSheetId="1">FALSE</definedName>
    <definedName name="QBREPORTCOMPARECOL_COGS" localSheetId="2">FALSE</definedName>
    <definedName name="QBREPORTCOMPARECOL_EXCLUDEAMOUNT" localSheetId="0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0">FALSE</definedName>
    <definedName name="QBREPORTCOMPARECOL_FORECAST" localSheetId="1">FALSE</definedName>
    <definedName name="QBREPORTCOMPARECOL_FORECAST" localSheetId="2">FALSE</definedName>
    <definedName name="QBREPORTCOMPARECOL_GROSSMARGIN" localSheetId="0">FALSE</definedName>
    <definedName name="QBREPORTCOMPARECOL_GROSSMARGIN" localSheetId="1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1">FALSE</definedName>
    <definedName name="QBREPORTCOMPARECOL_GROSSMARGINPCT" localSheetId="2">FALSE</definedName>
    <definedName name="QBREPORTCOMPARECOL_HOURS" localSheetId="0">FALSE</definedName>
    <definedName name="QBREPORTCOMPARECOL_HOURS" localSheetId="1">FALSE</definedName>
    <definedName name="QBREPORTCOMPARECOL_HOURS" localSheetId="2">FALSE</definedName>
    <definedName name="QBREPORTCOMPARECOL_PCTCOL" localSheetId="0">FALSE</definedName>
    <definedName name="QBREPORTCOMPARECOL_PCTCOL" localSheetId="1">FALSE</definedName>
    <definedName name="QBREPORTCOMPARECOL_PCTCOL" localSheetId="2">FALSE</definedName>
    <definedName name="QBREPORTCOMPARECOL_PCTEXPENSE" localSheetId="0">FALSE</definedName>
    <definedName name="QBREPORTCOMPARECOL_PCTEXPENSE" localSheetId="1">FALSE</definedName>
    <definedName name="QBREPORTCOMPARECOL_PCTEXPENSE" localSheetId="2">FALSE</definedName>
    <definedName name="QBREPORTCOMPARECOL_PCTINCOME" localSheetId="0">FALSE</definedName>
    <definedName name="QBREPORTCOMPARECOL_PCTINCOME" localSheetId="1">FALSE</definedName>
    <definedName name="QBREPORTCOMPARECOL_PCTINCOME" localSheetId="2">FALSE</definedName>
    <definedName name="QBREPORTCOMPARECOL_PCTOFSALES" localSheetId="0">FALSE</definedName>
    <definedName name="QBREPORTCOMPARECOL_PCTOFSALES" localSheetId="1">FALSE</definedName>
    <definedName name="QBREPORTCOMPARECOL_PCTOFSALES" localSheetId="2">FALSE</definedName>
    <definedName name="QBREPORTCOMPARECOL_PCTROW" localSheetId="0">FALSE</definedName>
    <definedName name="QBREPORTCOMPARECOL_PCTROW" localSheetId="1">FALSE</definedName>
    <definedName name="QBREPORTCOMPARECOL_PCTROW" localSheetId="2">FALSE</definedName>
    <definedName name="QBREPORTCOMPARECOL_PPDIFF" localSheetId="0">FALSE</definedName>
    <definedName name="QBREPORTCOMPARECOL_PPDIFF" localSheetId="1">FALSE</definedName>
    <definedName name="QBREPORTCOMPARECOL_PPDIFF" localSheetId="2">FALSE</definedName>
    <definedName name="QBREPORTCOMPARECOL_PPPCT" localSheetId="0">FALSE</definedName>
    <definedName name="QBREPORTCOMPARECOL_PPPCT" localSheetId="1">FALSE</definedName>
    <definedName name="QBREPORTCOMPARECOL_PPPCT" localSheetId="2">FALSE</definedName>
    <definedName name="QBREPORTCOMPARECOL_PREVPERIOD" localSheetId="0">FALSE</definedName>
    <definedName name="QBREPORTCOMPARECOL_PREVPERIOD" localSheetId="1">FALSE</definedName>
    <definedName name="QBREPORTCOMPARECOL_PREVPERIOD" localSheetId="2">FALSE</definedName>
    <definedName name="QBREPORTCOMPARECOL_PREVYEAR" localSheetId="0">FALSE</definedName>
    <definedName name="QBREPORTCOMPARECOL_PREVYEAR" localSheetId="1">FALSE</definedName>
    <definedName name="QBREPORTCOMPARECOL_PREVYEAR" localSheetId="2">FALSE</definedName>
    <definedName name="QBREPORTCOMPARECOL_PYDIFF" localSheetId="0">FALSE</definedName>
    <definedName name="QBREPORTCOMPARECOL_PYDIFF" localSheetId="1">FALSE</definedName>
    <definedName name="QBREPORTCOMPARECOL_PYDIFF" localSheetId="2">FALSE</definedName>
    <definedName name="QBREPORTCOMPARECOL_PYPCT" localSheetId="0">FALSE</definedName>
    <definedName name="QBREPORTCOMPARECOL_PYPCT" localSheetId="1">FALSE</definedName>
    <definedName name="QBREPORTCOMPARECOL_PYPCT" localSheetId="2">FALSE</definedName>
    <definedName name="QBREPORTCOMPARECOL_QTY" localSheetId="0">FALSE</definedName>
    <definedName name="QBREPORTCOMPARECOL_QTY" localSheetId="1">FALSE</definedName>
    <definedName name="QBREPORTCOMPARECOL_QTY" localSheetId="2">FALSE</definedName>
    <definedName name="QBREPORTCOMPARECOL_RATE" localSheetId="0">FALSE</definedName>
    <definedName name="QBREPORTCOMPARECOL_RATE" localSheetId="1">FALSE</definedName>
    <definedName name="QBREPORTCOMPARECOL_RATE" localSheetId="2">FALSE</definedName>
    <definedName name="QBREPORTCOMPARECOL_TRIPBILLEDMILES" localSheetId="0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0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1">FALSE</definedName>
    <definedName name="QBREPORTCOMPARECOL_TRIPUNBILLEDMILES" localSheetId="2">FALSE</definedName>
    <definedName name="QBREPORTCOMPARECOL_YTD" localSheetId="0">FALSE</definedName>
    <definedName name="QBREPORTCOMPARECOL_YTD" localSheetId="1">FALSE</definedName>
    <definedName name="QBREPORTCOMPARECOL_YTD" localSheetId="2">FALSE</definedName>
    <definedName name="QBREPORTCOMPARECOL_YTDBUDGET" localSheetId="0">FALSE</definedName>
    <definedName name="QBREPORTCOMPARECOL_YTDBUDGET" localSheetId="1">FALSE</definedName>
    <definedName name="QBREPORTCOMPARECOL_YTDBUDGET" localSheetId="2">FALSE</definedName>
    <definedName name="QBREPORTCOMPARECOL_YTDPCT" localSheetId="0">FALSE</definedName>
    <definedName name="QBREPORTCOMPARECOL_YTDPCT" localSheetId="1">FALSE</definedName>
    <definedName name="QBREPORTCOMPARECOL_YTDPCT" localSheetId="2">FALSE</definedName>
    <definedName name="QBREPORTROWAXIS" localSheetId="0">9</definedName>
    <definedName name="QBREPORTROWAXIS" localSheetId="1">11</definedName>
    <definedName name="QBREPORTROWAXIS" localSheetId="2">12</definedName>
    <definedName name="QBREPORTSUBCOLAXIS" localSheetId="0">0</definedName>
    <definedName name="QBREPORTSUBCOLAXIS" localSheetId="1">0</definedName>
    <definedName name="QBREPORTSUBCOLAXIS" localSheetId="2">0</definedName>
    <definedName name="QBREPORTTYPE" localSheetId="0">5</definedName>
    <definedName name="QBREPORTTYPE" localSheetId="1">0</definedName>
    <definedName name="QBREPORTTYPE" localSheetId="2">61</definedName>
    <definedName name="QBROWHEADERS" localSheetId="0">4</definedName>
    <definedName name="QBROWHEADERS" localSheetId="1">4</definedName>
    <definedName name="QBROWHEADERS" localSheetId="2">2</definedName>
    <definedName name="QBSTARTDATE" localSheetId="0">20240701</definedName>
    <definedName name="QBSTARTDATE" localSheetId="1">20240701</definedName>
    <definedName name="QBSTARTDATE" localSheetId="2">20240701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3" l="1"/>
  <c r="K12" i="3"/>
  <c r="E14" i="2"/>
  <c r="E13" i="2"/>
  <c r="E12" i="2"/>
  <c r="E5" i="2"/>
  <c r="E15" i="1"/>
  <c r="E14" i="1"/>
  <c r="E8" i="1"/>
  <c r="E7" i="1"/>
  <c r="E6" i="1"/>
</calcChain>
</file>

<file path=xl/sharedStrings.xml><?xml version="1.0" encoding="utf-8"?>
<sst xmlns="http://schemas.openxmlformats.org/spreadsheetml/2006/main" count="64" uniqueCount="58">
  <si>
    <t>Dec 18, 24</t>
  </si>
  <si>
    <t>ASSETS</t>
  </si>
  <si>
    <t>Current Assets</t>
  </si>
  <si>
    <t>Checking/Savings</t>
  </si>
  <si>
    <t>BB&amp;T Act # 5234331304 (Checking)</t>
  </si>
  <si>
    <t>Total Checking/Savings</t>
  </si>
  <si>
    <t>Total Current Assets</t>
  </si>
  <si>
    <t>TOTAL ASSETS</t>
  </si>
  <si>
    <t>LIABILITIES &amp; EQUITY</t>
  </si>
  <si>
    <t>Equity</t>
  </si>
  <si>
    <t>1110 · Retained Earnings</t>
  </si>
  <si>
    <t>3000 · Opening Bal Equity</t>
  </si>
  <si>
    <t>Net Income</t>
  </si>
  <si>
    <t>Total Equity</t>
  </si>
  <si>
    <t>TOTAL LIABILITIES &amp; EQUITY</t>
  </si>
  <si>
    <t>Jul 1 - Dec 18, 24</t>
  </si>
  <si>
    <t>Income</t>
  </si>
  <si>
    <t>4080 · Interest</t>
  </si>
  <si>
    <t>4090 · Membership Dues</t>
  </si>
  <si>
    <t>Total Income</t>
  </si>
  <si>
    <t>Expense</t>
  </si>
  <si>
    <t>6230 · Licenses and Permits</t>
  </si>
  <si>
    <t>6250 · Postage and Delivery (Not newsletter-related)</t>
  </si>
  <si>
    <t>6290 · Rent</t>
  </si>
  <si>
    <t>6550 · Website</t>
  </si>
  <si>
    <t>6553 · Hosting</t>
  </si>
  <si>
    <t>Total 6550 · Website</t>
  </si>
  <si>
    <t>Total Expense</t>
  </si>
  <si>
    <t>Date</t>
  </si>
  <si>
    <t>Num</t>
  </si>
  <si>
    <t>Name</t>
  </si>
  <si>
    <t>Memo</t>
  </si>
  <si>
    <t>Amount</t>
  </si>
  <si>
    <t>Total 4090 · Membership Dues</t>
  </si>
  <si>
    <t>TOTAL</t>
  </si>
  <si>
    <t>285</t>
  </si>
  <si>
    <t>2066</t>
  </si>
  <si>
    <t>1190</t>
  </si>
  <si>
    <t>1118</t>
  </si>
  <si>
    <t>5106</t>
  </si>
  <si>
    <t>1229</t>
  </si>
  <si>
    <t>1102</t>
  </si>
  <si>
    <t>950</t>
  </si>
  <si>
    <t>472</t>
  </si>
  <si>
    <t>Ravenwood Park Citizens Association</t>
  </si>
  <si>
    <t>North Springfield Civic Association</t>
  </si>
  <si>
    <t>Colvins Glen/Forest Citizens Association</t>
  </si>
  <si>
    <t>Oak Hill Citizens Association</t>
  </si>
  <si>
    <t>Dixon, Anna</t>
  </si>
  <si>
    <t>Reston Citizens Association</t>
  </si>
  <si>
    <t>Selim, Robert</t>
  </si>
  <si>
    <t>Hillbrook Tall Oaks Civic Association</t>
  </si>
  <si>
    <t>Ravensworth Farm Civic Association</t>
  </si>
  <si>
    <t>Membership Dues for 2023-2024</t>
  </si>
  <si>
    <t>Membership Dues for 2024-2025</t>
  </si>
  <si>
    <t>Membership Dues for 2024-2025 for South Run Regency HOA</t>
  </si>
  <si>
    <t>Membership for 2024-2025 for Hilbrook-Tall Oaaks Civic Association</t>
  </si>
  <si>
    <t>Membership for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</si>
</sst>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1" fillId="0" borderId="3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0" xfId="0" applyNumberFormat="1" applyFont="1"/>
    <xf numFmtId="164" fontId="4" fillId="0" borderId="0" xfId="0" applyNumberFormat="1" applyFont="1"/>
    <xf numFmtId="164" fontId="4" fillId="0" borderId="4" xfId="0" applyNumberFormat="1" applyFont="1" applyBorder="1"/>
    <xf numFmtId="164" fontId="4" fillId="0" borderId="2" xfId="0" applyNumberFormat="1" applyFont="1" applyBorder="1"/>
    <xf numFmtId="164" fontId="3" fillId="0" borderId="3" xfId="0" applyNumberFormat="1" applyFont="1" applyBorder="1"/>
    <xf numFmtId="0" fontId="3" fillId="0" borderId="0" xfId="0" applyFont="1"/>
    <xf numFmtId="49" fontId="3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 applyBorder="1"/>
    <xf numFmtId="49" fontId="0" fillId="0" borderId="0" xfId="0" applyNumberFormat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1AC929BC-3D31-138E-C96E-DB4925AC6F8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276225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BBE976E9-F8AF-C8B5-8106-4693DDC21C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276225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B52AE2F0-F58B-00C8-F4E8-1CD591A2F8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DC56D-7D63-4345-BB88-25CAC89C7F98}">
  <sheetPr codeName="Sheet1"/>
  <dimension ref="A1:E16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5" customWidth="1"/>
    <col min="4" max="4" width="28" style="5" customWidth="1"/>
    <col min="5" max="5" width="8.5703125" bestFit="1" customWidth="1"/>
  </cols>
  <sheetData>
    <row r="1" spans="1:5" s="8" customFormat="1" ht="15.75" thickBot="1" x14ac:dyDescent="0.3">
      <c r="A1" s="6"/>
      <c r="B1" s="6"/>
      <c r="C1" s="6"/>
      <c r="D1" s="6"/>
      <c r="E1" s="7" t="s">
        <v>0</v>
      </c>
    </row>
    <row r="2" spans="1:5" ht="15.75" thickTop="1" x14ac:dyDescent="0.25">
      <c r="A2" s="1" t="s">
        <v>1</v>
      </c>
      <c r="B2" s="1"/>
      <c r="C2" s="1"/>
      <c r="D2" s="1"/>
      <c r="E2" s="2"/>
    </row>
    <row r="3" spans="1:5" x14ac:dyDescent="0.25">
      <c r="A3" s="1"/>
      <c r="B3" s="1" t="s">
        <v>2</v>
      </c>
      <c r="C3" s="1"/>
      <c r="D3" s="1"/>
      <c r="E3" s="2"/>
    </row>
    <row r="4" spans="1:5" x14ac:dyDescent="0.25">
      <c r="A4" s="1"/>
      <c r="B4" s="1"/>
      <c r="C4" s="1" t="s">
        <v>3</v>
      </c>
      <c r="D4" s="1"/>
      <c r="E4" s="2"/>
    </row>
    <row r="5" spans="1:5" ht="15.75" thickBot="1" x14ac:dyDescent="0.3">
      <c r="A5" s="1"/>
      <c r="B5" s="1"/>
      <c r="C5" s="1"/>
      <c r="D5" s="1" t="s">
        <v>4</v>
      </c>
      <c r="E5" s="2">
        <v>6289.99</v>
      </c>
    </row>
    <row r="6" spans="1:5" ht="15.75" thickBot="1" x14ac:dyDescent="0.3">
      <c r="A6" s="1"/>
      <c r="B6" s="1"/>
      <c r="C6" s="1" t="s">
        <v>5</v>
      </c>
      <c r="D6" s="1"/>
      <c r="E6" s="3">
        <f>ROUND(SUM(E4:E5),5)</f>
        <v>6289.99</v>
      </c>
    </row>
    <row r="7" spans="1:5" ht="15.75" thickBot="1" x14ac:dyDescent="0.3">
      <c r="A7" s="1"/>
      <c r="B7" s="1" t="s">
        <v>6</v>
      </c>
      <c r="C7" s="1"/>
      <c r="D7" s="1"/>
      <c r="E7" s="3">
        <f>ROUND(E3+E6,5)</f>
        <v>6289.99</v>
      </c>
    </row>
    <row r="8" spans="1:5" s="5" customFormat="1" ht="12" thickBot="1" x14ac:dyDescent="0.25">
      <c r="A8" s="1" t="s">
        <v>7</v>
      </c>
      <c r="B8" s="1"/>
      <c r="C8" s="1"/>
      <c r="D8" s="1"/>
      <c r="E8" s="4">
        <f>ROUND(E2+E7,5)</f>
        <v>6289.99</v>
      </c>
    </row>
    <row r="9" spans="1:5" ht="15.75" thickTop="1" x14ac:dyDescent="0.25">
      <c r="A9" s="1" t="s">
        <v>8</v>
      </c>
      <c r="B9" s="1"/>
      <c r="C9" s="1"/>
      <c r="D9" s="1"/>
      <c r="E9" s="2"/>
    </row>
    <row r="10" spans="1:5" x14ac:dyDescent="0.25">
      <c r="A10" s="1"/>
      <c r="B10" s="1" t="s">
        <v>9</v>
      </c>
      <c r="C10" s="1"/>
      <c r="D10" s="1"/>
      <c r="E10" s="2"/>
    </row>
    <row r="11" spans="1:5" x14ac:dyDescent="0.25">
      <c r="A11" s="1"/>
      <c r="B11" s="1"/>
      <c r="C11" s="1" t="s">
        <v>10</v>
      </c>
      <c r="D11" s="1"/>
      <c r="E11" s="2">
        <v>5448.58</v>
      </c>
    </row>
    <row r="12" spans="1:5" x14ac:dyDescent="0.25">
      <c r="A12" s="1"/>
      <c r="B12" s="1"/>
      <c r="C12" s="1" t="s">
        <v>11</v>
      </c>
      <c r="D12" s="1"/>
      <c r="E12" s="2">
        <v>1704.98</v>
      </c>
    </row>
    <row r="13" spans="1:5" ht="15.75" thickBot="1" x14ac:dyDescent="0.3">
      <c r="A13" s="1"/>
      <c r="B13" s="1"/>
      <c r="C13" s="1" t="s">
        <v>12</v>
      </c>
      <c r="D13" s="1"/>
      <c r="E13" s="2">
        <v>-863.57</v>
      </c>
    </row>
    <row r="14" spans="1:5" ht="15.75" thickBot="1" x14ac:dyDescent="0.3">
      <c r="A14" s="1"/>
      <c r="B14" s="1" t="s">
        <v>13</v>
      </c>
      <c r="C14" s="1"/>
      <c r="D14" s="1"/>
      <c r="E14" s="3">
        <f>ROUND(SUM(E10:E13),5)</f>
        <v>6289.99</v>
      </c>
    </row>
    <row r="15" spans="1:5" s="5" customFormat="1" ht="12" thickBot="1" x14ac:dyDescent="0.25">
      <c r="A15" s="1" t="s">
        <v>14</v>
      </c>
      <c r="B15" s="1"/>
      <c r="C15" s="1"/>
      <c r="D15" s="1"/>
      <c r="E15" s="4">
        <f>ROUND(E9+E14,5)</f>
        <v>6289.99</v>
      </c>
    </row>
    <row r="16" spans="1:5" ht="15.75" thickTop="1" x14ac:dyDescent="0.25"/>
  </sheetData>
  <pageMargins left="0.7" right="0.7" top="0.75" bottom="0.75" header="0.1" footer="0.3"/>
  <pageSetup orientation="portrait" r:id="rId1"/>
  <headerFooter>
    <oddHeader>&amp;L&amp;"Arial,Bold"&amp;8 10:30 PM
&amp;"Arial,Bold"&amp;8 12/18/24
&amp;"Arial,Bold"&amp;8 Accrual Basis&amp;C&amp;"Arial,Bold"&amp;12 Fairfax County Federation of Citizens Associations
&amp;"Arial,Bold"&amp;14 Balance Sheet
&amp;"Arial,Bold"&amp;10 As of December 18,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3930E-97AF-4FBF-9616-1956B2A1FADD}">
  <dimension ref="A1:E15"/>
  <sheetViews>
    <sheetView workbookViewId="0">
      <pane xSplit="4230" ySplit="615" topLeftCell="B1" activePane="bottomLeft"/>
      <selection pane="topRight" activeCell="E1" sqref="E1"/>
      <selection pane="bottomLeft" activeCell="D21" sqref="D21"/>
      <selection pane="bottomRight" activeCell="E2" sqref="E2"/>
    </sheetView>
  </sheetViews>
  <sheetFormatPr defaultRowHeight="15" x14ac:dyDescent="0.25"/>
  <cols>
    <col min="1" max="3" width="3" style="14" customWidth="1"/>
    <col min="4" max="4" width="53" style="14" customWidth="1"/>
    <col min="5" max="5" width="18.140625" bestFit="1" customWidth="1"/>
  </cols>
  <sheetData>
    <row r="1" spans="1:5" s="8" customFormat="1" ht="15.75" thickBot="1" x14ac:dyDescent="0.3">
      <c r="A1" s="15"/>
      <c r="B1" s="15"/>
      <c r="C1" s="15"/>
      <c r="D1" s="15"/>
      <c r="E1" s="16" t="s">
        <v>15</v>
      </c>
    </row>
    <row r="2" spans="1:5" ht="15.75" thickTop="1" x14ac:dyDescent="0.25">
      <c r="A2" s="9"/>
      <c r="B2" s="9" t="s">
        <v>16</v>
      </c>
      <c r="C2" s="9"/>
      <c r="D2" s="9"/>
      <c r="E2" s="10"/>
    </row>
    <row r="3" spans="1:5" x14ac:dyDescent="0.25">
      <c r="A3" s="9"/>
      <c r="B3" s="9"/>
      <c r="C3" s="9" t="s">
        <v>17</v>
      </c>
      <c r="D3" s="9"/>
      <c r="E3" s="10">
        <v>0.27</v>
      </c>
    </row>
    <row r="4" spans="1:5" ht="15.75" thickBot="1" x14ac:dyDescent="0.3">
      <c r="A4" s="9"/>
      <c r="B4" s="9"/>
      <c r="C4" s="9" t="s">
        <v>18</v>
      </c>
      <c r="D4" s="9"/>
      <c r="E4" s="11">
        <v>360</v>
      </c>
    </row>
    <row r="5" spans="1:5" x14ac:dyDescent="0.25">
      <c r="A5" s="9"/>
      <c r="B5" s="9" t="s">
        <v>19</v>
      </c>
      <c r="C5" s="9"/>
      <c r="D5" s="9"/>
      <c r="E5" s="10">
        <f>ROUND(SUM(E2:E4),5)</f>
        <v>360.27</v>
      </c>
    </row>
    <row r="6" spans="1:5" x14ac:dyDescent="0.25">
      <c r="A6" s="9"/>
      <c r="B6" s="9" t="s">
        <v>20</v>
      </c>
      <c r="C6" s="9"/>
      <c r="D6" s="9"/>
      <c r="E6" s="10"/>
    </row>
    <row r="7" spans="1:5" x14ac:dyDescent="0.25">
      <c r="A7" s="9"/>
      <c r="B7" s="9"/>
      <c r="C7" s="9" t="s">
        <v>21</v>
      </c>
      <c r="D7" s="9"/>
      <c r="E7" s="10">
        <v>25</v>
      </c>
    </row>
    <row r="8" spans="1:5" x14ac:dyDescent="0.25">
      <c r="A8" s="9"/>
      <c r="B8" s="9"/>
      <c r="C8" s="9" t="s">
        <v>22</v>
      </c>
      <c r="D8" s="9"/>
      <c r="E8" s="10">
        <v>67.75</v>
      </c>
    </row>
    <row r="9" spans="1:5" x14ac:dyDescent="0.25">
      <c r="A9" s="9"/>
      <c r="B9" s="9"/>
      <c r="C9" s="9" t="s">
        <v>23</v>
      </c>
      <c r="D9" s="9"/>
      <c r="E9" s="10">
        <v>182</v>
      </c>
    </row>
    <row r="10" spans="1:5" x14ac:dyDescent="0.25">
      <c r="A10" s="9"/>
      <c r="B10" s="9"/>
      <c r="C10" s="9" t="s">
        <v>24</v>
      </c>
      <c r="D10" s="9"/>
      <c r="E10" s="10"/>
    </row>
    <row r="11" spans="1:5" ht="15.75" thickBot="1" x14ac:dyDescent="0.3">
      <c r="A11" s="9"/>
      <c r="B11" s="9"/>
      <c r="C11" s="9"/>
      <c r="D11" s="9" t="s">
        <v>25</v>
      </c>
      <c r="E11" s="10">
        <v>949.09</v>
      </c>
    </row>
    <row r="12" spans="1:5" ht="15.75" thickBot="1" x14ac:dyDescent="0.3">
      <c r="A12" s="9"/>
      <c r="B12" s="9"/>
      <c r="C12" s="9" t="s">
        <v>26</v>
      </c>
      <c r="D12" s="9"/>
      <c r="E12" s="12">
        <f>ROUND(SUM(E10:E11),5)</f>
        <v>949.09</v>
      </c>
    </row>
    <row r="13" spans="1:5" ht="15.75" thickBot="1" x14ac:dyDescent="0.3">
      <c r="A13" s="9"/>
      <c r="B13" s="9" t="s">
        <v>27</v>
      </c>
      <c r="C13" s="9"/>
      <c r="D13" s="9"/>
      <c r="E13" s="12">
        <f>ROUND(SUM(E6:E9)+E12,5)</f>
        <v>1223.8399999999999</v>
      </c>
    </row>
    <row r="14" spans="1:5" s="14" customFormat="1" ht="15.75" thickBot="1" x14ac:dyDescent="0.3">
      <c r="A14" s="9" t="s">
        <v>12</v>
      </c>
      <c r="B14" s="9"/>
      <c r="C14" s="9"/>
      <c r="D14" s="9"/>
      <c r="E14" s="13">
        <f>ROUND(E5-E13,5)</f>
        <v>-863.57</v>
      </c>
    </row>
    <row r="15" spans="1:5" ht="15.75" thickTop="1" x14ac:dyDescent="0.25"/>
  </sheetData>
  <pageMargins left="0.7" right="0.7" top="0.75" bottom="0.75" header="0.1" footer="0.3"/>
  <pageSetup orientation="landscape" r:id="rId1"/>
  <headerFooter>
    <oddHeader>&amp;L&amp;"Arial,Bold"&amp;11 Accrual Basis&amp;C&amp;"Arial,Bold"&amp;12 Fairfax County Federation of Citizens Associations
&amp;"Arial,Bold"&amp;14 Income Statement
&amp;"Arial,Bold"&amp;10 July 1 through December 18, 2024</oddHeader>
    <oddFooter>&amp;R&amp;"Arial,Bold"&amp;11 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09C26-157A-4C70-9643-DF8A3F296E64}">
  <sheetPr codeName="Sheet2"/>
  <dimension ref="A1:K14"/>
  <sheetViews>
    <sheetView tabSelected="1"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 activeCell="C1" sqref="C1:C1048576"/>
    </sheetView>
  </sheetViews>
  <sheetFormatPr defaultRowHeight="15" x14ac:dyDescent="0.25"/>
  <cols>
    <col min="1" max="1" width="3" style="23" customWidth="1"/>
    <col min="2" max="2" width="6.5703125" style="23" customWidth="1"/>
    <col min="3" max="3" width="9" style="23" bestFit="1" customWidth="1"/>
    <col min="4" max="4" width="2.28515625" style="23" customWidth="1"/>
    <col min="5" max="5" width="4.5703125" style="23" bestFit="1" customWidth="1"/>
    <col min="6" max="6" width="2.28515625" style="23" customWidth="1"/>
    <col min="7" max="7" width="29.42578125" style="23" bestFit="1" customWidth="1"/>
    <col min="8" max="8" width="2.28515625" style="23" customWidth="1"/>
    <col min="9" max="9" width="49.140625" style="23" bestFit="1" customWidth="1"/>
    <col min="10" max="10" width="2.28515625" style="23" customWidth="1"/>
    <col min="11" max="11" width="7.28515625" style="23" bestFit="1" customWidth="1"/>
  </cols>
  <sheetData>
    <row r="1" spans="1:11" s="8" customFormat="1" ht="15.75" thickBot="1" x14ac:dyDescent="0.3">
      <c r="A1" s="22"/>
      <c r="B1" s="22"/>
      <c r="C1" s="7" t="s">
        <v>28</v>
      </c>
      <c r="D1" s="22"/>
      <c r="E1" s="7" t="s">
        <v>29</v>
      </c>
      <c r="F1" s="22"/>
      <c r="G1" s="7" t="s">
        <v>30</v>
      </c>
      <c r="H1" s="22"/>
      <c r="I1" s="7" t="s">
        <v>31</v>
      </c>
      <c r="J1" s="22"/>
      <c r="K1" s="7" t="s">
        <v>32</v>
      </c>
    </row>
    <row r="2" spans="1:11" ht="15.75" thickTop="1" x14ac:dyDescent="0.25">
      <c r="A2" s="1"/>
      <c r="B2" s="1" t="s">
        <v>18</v>
      </c>
      <c r="C2" s="17"/>
      <c r="D2" s="1"/>
      <c r="E2" s="1"/>
      <c r="F2" s="1"/>
      <c r="G2" s="1"/>
      <c r="H2" s="1"/>
      <c r="I2" s="1"/>
      <c r="J2" s="1"/>
      <c r="K2" s="18"/>
    </row>
    <row r="3" spans="1:11" x14ac:dyDescent="0.25">
      <c r="A3" s="19"/>
      <c r="B3" s="19"/>
      <c r="C3" s="20">
        <v>45490</v>
      </c>
      <c r="D3" s="19"/>
      <c r="E3" s="19" t="s">
        <v>35</v>
      </c>
      <c r="F3" s="19"/>
      <c r="G3" s="19" t="s">
        <v>44</v>
      </c>
      <c r="H3" s="19"/>
      <c r="I3" s="19" t="s">
        <v>53</v>
      </c>
      <c r="J3" s="19"/>
      <c r="K3" s="2">
        <v>40</v>
      </c>
    </row>
    <row r="4" spans="1:11" x14ac:dyDescent="0.25">
      <c r="A4" s="19"/>
      <c r="B4" s="19"/>
      <c r="C4" s="20">
        <v>45576</v>
      </c>
      <c r="D4" s="19"/>
      <c r="E4" s="19" t="s">
        <v>36</v>
      </c>
      <c r="F4" s="19"/>
      <c r="G4" s="19" t="s">
        <v>45</v>
      </c>
      <c r="H4" s="19"/>
      <c r="I4" s="19" t="s">
        <v>54</v>
      </c>
      <c r="J4" s="19"/>
      <c r="K4" s="2">
        <v>60</v>
      </c>
    </row>
    <row r="5" spans="1:11" x14ac:dyDescent="0.25">
      <c r="A5" s="19"/>
      <c r="B5" s="19"/>
      <c r="C5" s="20">
        <v>45593</v>
      </c>
      <c r="D5" s="19"/>
      <c r="E5" s="19" t="s">
        <v>37</v>
      </c>
      <c r="F5" s="19"/>
      <c r="G5" s="19" t="s">
        <v>46</v>
      </c>
      <c r="H5" s="19"/>
      <c r="I5" s="19" t="s">
        <v>54</v>
      </c>
      <c r="J5" s="19"/>
      <c r="K5" s="2">
        <v>40</v>
      </c>
    </row>
    <row r="6" spans="1:11" x14ac:dyDescent="0.25">
      <c r="A6" s="19"/>
      <c r="B6" s="19"/>
      <c r="C6" s="20">
        <v>45608</v>
      </c>
      <c r="D6" s="19"/>
      <c r="E6" s="19" t="s">
        <v>38</v>
      </c>
      <c r="F6" s="19"/>
      <c r="G6" s="19" t="s">
        <v>47</v>
      </c>
      <c r="H6" s="19"/>
      <c r="I6" s="19" t="s">
        <v>54</v>
      </c>
      <c r="J6" s="19"/>
      <c r="K6" s="2">
        <v>40</v>
      </c>
    </row>
    <row r="7" spans="1:11" x14ac:dyDescent="0.25">
      <c r="A7" s="19"/>
      <c r="B7" s="19"/>
      <c r="C7" s="20">
        <v>45608</v>
      </c>
      <c r="D7" s="19"/>
      <c r="E7" s="19" t="s">
        <v>39</v>
      </c>
      <c r="F7" s="19"/>
      <c r="G7" s="19" t="s">
        <v>48</v>
      </c>
      <c r="H7" s="19"/>
      <c r="I7" s="19" t="s">
        <v>55</v>
      </c>
      <c r="J7" s="19"/>
      <c r="K7" s="2">
        <v>40</v>
      </c>
    </row>
    <row r="8" spans="1:11" x14ac:dyDescent="0.25">
      <c r="A8" s="19"/>
      <c r="B8" s="19"/>
      <c r="C8" s="20">
        <v>45608</v>
      </c>
      <c r="D8" s="19"/>
      <c r="E8" s="19" t="s">
        <v>40</v>
      </c>
      <c r="F8" s="19"/>
      <c r="G8" s="19" t="s">
        <v>49</v>
      </c>
      <c r="H8" s="19"/>
      <c r="I8" s="19" t="s">
        <v>54</v>
      </c>
      <c r="J8" s="19"/>
      <c r="K8" s="2">
        <v>60</v>
      </c>
    </row>
    <row r="9" spans="1:11" x14ac:dyDescent="0.25">
      <c r="A9" s="19"/>
      <c r="B9" s="19"/>
      <c r="C9" s="20">
        <v>45637</v>
      </c>
      <c r="D9" s="19"/>
      <c r="E9" s="19" t="s">
        <v>41</v>
      </c>
      <c r="F9" s="19"/>
      <c r="G9" s="19" t="s">
        <v>50</v>
      </c>
      <c r="H9" s="19"/>
      <c r="I9" s="19" t="s">
        <v>56</v>
      </c>
      <c r="J9" s="19"/>
      <c r="K9" s="2">
        <v>15</v>
      </c>
    </row>
    <row r="10" spans="1:11" x14ac:dyDescent="0.25">
      <c r="A10" s="19"/>
      <c r="B10" s="19"/>
      <c r="C10" s="20">
        <v>45637</v>
      </c>
      <c r="D10" s="19"/>
      <c r="E10" s="19" t="s">
        <v>42</v>
      </c>
      <c r="F10" s="19"/>
      <c r="G10" s="19" t="s">
        <v>51</v>
      </c>
      <c r="H10" s="19"/>
      <c r="I10" s="19" t="s">
        <v>57</v>
      </c>
      <c r="J10" s="19"/>
      <c r="K10" s="2">
        <v>25</v>
      </c>
    </row>
    <row r="11" spans="1:11" ht="15.75" thickBot="1" x14ac:dyDescent="0.3">
      <c r="A11" s="19"/>
      <c r="B11" s="19"/>
      <c r="C11" s="20">
        <v>45643</v>
      </c>
      <c r="D11" s="19"/>
      <c r="E11" s="19" t="s">
        <v>43</v>
      </c>
      <c r="F11" s="19"/>
      <c r="G11" s="19" t="s">
        <v>52</v>
      </c>
      <c r="H11" s="19"/>
      <c r="I11" s="19" t="s">
        <v>57</v>
      </c>
      <c r="J11" s="19"/>
      <c r="K11" s="21">
        <v>40</v>
      </c>
    </row>
    <row r="12" spans="1:11" ht="15.75" thickBot="1" x14ac:dyDescent="0.3">
      <c r="A12" s="19"/>
      <c r="B12" s="19" t="s">
        <v>33</v>
      </c>
      <c r="C12" s="20"/>
      <c r="D12" s="19"/>
      <c r="E12" s="19"/>
      <c r="F12" s="19"/>
      <c r="G12" s="19"/>
      <c r="H12" s="19"/>
      <c r="I12" s="19"/>
      <c r="J12" s="19"/>
      <c r="K12" s="3">
        <f>ROUND(SUM(K2:K11),5)</f>
        <v>360</v>
      </c>
    </row>
    <row r="13" spans="1:11" s="5" customFormat="1" ht="12" thickBot="1" x14ac:dyDescent="0.25">
      <c r="A13" s="1" t="s">
        <v>34</v>
      </c>
      <c r="B13" s="1"/>
      <c r="C13" s="17"/>
      <c r="D13" s="1"/>
      <c r="E13" s="1"/>
      <c r="F13" s="1"/>
      <c r="G13" s="1"/>
      <c r="H13" s="1"/>
      <c r="I13" s="1"/>
      <c r="J13" s="1"/>
      <c r="K13" s="4">
        <f>K12</f>
        <v>360</v>
      </c>
    </row>
    <row r="14" spans="1:11" ht="15.75" thickTop="1" x14ac:dyDescent="0.25"/>
  </sheetData>
  <pageMargins left="0.7" right="0.7" top="0.75" bottom="0.75" header="0.1" footer="0.3"/>
  <pageSetup orientation="landscape" r:id="rId1"/>
  <headerFooter>
    <oddHeader>&amp;L&amp;"Arial,Bold"&amp;8 10:41 PM
&amp;"Arial,Bold"&amp;8 12/18/24
&amp;"Arial,Bold"&amp;8 Accrual Basis&amp;C&amp;"Arial,Bold"&amp;12 Fairfax County Federation of Citizens Associations
&amp;"Arial,Bold"&amp;14 Membership Report
&amp;"Arial,Bold"&amp;10 July 1 through December 18,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276225</xdr:colOff>
                <xdr:row>1</xdr:row>
                <xdr:rowOff>28575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276225</xdr:colOff>
                <xdr:row>1</xdr:row>
                <xdr:rowOff>28575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Balance</vt:lpstr>
      <vt:lpstr>Income</vt:lpstr>
      <vt:lpstr>Membership</vt:lpstr>
      <vt:lpstr>Balance!Print_Titles</vt:lpstr>
      <vt:lpstr>Income!Print_Titles</vt:lpstr>
      <vt:lpstr>Membership!Print_Titles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parnes</dc:creator>
  <cp:lastModifiedBy>jeffrey parnes</cp:lastModifiedBy>
  <cp:lastPrinted>2024-12-19T03:49:16Z</cp:lastPrinted>
  <dcterms:created xsi:type="dcterms:W3CDTF">2024-12-19T03:30:22Z</dcterms:created>
  <dcterms:modified xsi:type="dcterms:W3CDTF">2024-12-19T03:49:24Z</dcterms:modified>
</cp:coreProperties>
</file>